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<sst xmlns="http://schemas.openxmlformats.org/spreadsheetml/2006/main" count="17" uniqueCount="17">
  <si>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Celkem</t>
  </si>
  <si>
    <t>Zdroj: resortní statistika MD</t>
  </si>
  <si>
    <t>2.4.2. Podniky veřejné silniční nákladní dopravy</t>
  </si>
  <si>
    <r>
      <t>podle počtu zaměstnanců v podnicích</t>
    </r>
    <r>
      <rPr>
        <vertAlign val="superscript"/>
        <sz val="8"/>
        <rFont val="Arial Narrow"/>
        <family val="2"/>
      </rPr>
      <t xml:space="preserve">1)   </t>
    </r>
  </si>
  <si>
    <t xml:space="preserve">   1 -  5 zaměstnanců</t>
  </si>
  <si>
    <t xml:space="preserve">  6 -   9 zaměstnanců</t>
  </si>
  <si>
    <t>10 - 19 zaměstnanců</t>
  </si>
  <si>
    <t>20 - 49 zaměstnanců</t>
  </si>
  <si>
    <t>50 zaměstnanců a více</t>
  </si>
  <si>
    <r>
      <t>podle počtu silničních motorových vozidel</t>
    </r>
    <r>
      <rPr>
        <vertAlign val="superscript"/>
        <sz val="8"/>
        <rFont val="Arial Narrow"/>
        <family val="2"/>
      </rPr>
      <t>1)</t>
    </r>
  </si>
  <si>
    <t xml:space="preserve">         1 vozidlo</t>
  </si>
  <si>
    <t xml:space="preserve">  2  -  5 vozidel</t>
  </si>
  <si>
    <t xml:space="preserve">  6  -  9 vozidel</t>
  </si>
  <si>
    <t>10 - 19 vozidel</t>
  </si>
  <si>
    <t>20 - 49 vozidel</t>
  </si>
  <si>
    <t>50 vozidel a více</t>
  </si>
  <si>
    <t>1) odborný odhad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</si>
</sst>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</numFmts>
  <fonts count="13">
    <font>
      <sz val="10"/>
      <name val="Arial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CE"/>
      <family val="0"/>
    </font>
    <font>
      <i/>
      <sz val="10"/>
      <name val="Arial Narrow"/>
      <family val="2"/>
    </font>
    <font>
      <sz val="10"/>
      <name val="Arial Narrow"/>
      <family val="2"/>
    </font>
    <font>
      <b/>
      <i/>
      <sz val="11"/>
      <name val="Arial Narrow"/>
      <family val="2"/>
    </font>
    <font>
      <sz val="8"/>
      <color indexed="8"/>
      <name val="Arial"/>
      <family val="2"/>
    </font>
    <font>
      <vertAlign val="superscript"/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164" fontId="5" fillId="0" borderId="1" xfId="19" applyNumberFormat="1" applyFont="1" applyFill="1" applyBorder="1" applyAlignment="1">
      <alignment vertical="center"/>
      <protection/>
    </xf>
    <xf numFmtId="164" fontId="5" fillId="2" borderId="0" xfId="19" applyNumberFormat="1" applyFont="1" applyFill="1" applyBorder="1" applyAlignment="1">
      <alignment vertical="center"/>
      <protection/>
    </xf>
    <xf numFmtId="165" fontId="5" fillId="2" borderId="4" xfId="0" applyNumberFormat="1" applyFont="1" applyFill="1" applyBorder="1" applyAlignment="1">
      <alignment vertical="center"/>
    </xf>
    <xf numFmtId="165" fontId="11" fillId="2" borderId="4" xfId="0" applyNumberFormat="1" applyFont="1" applyFill="1" applyBorder="1" applyAlignment="1" applyProtection="1">
      <alignment horizontal="right" vertical="center"/>
      <protection/>
    </xf>
    <xf numFmtId="165" fontId="11" fillId="2" borderId="4" xfId="19" applyNumberFormat="1" applyFont="1" applyFill="1" applyBorder="1" applyAlignment="1" applyProtection="1">
      <alignment horizontal="right" vertical="center"/>
      <protection/>
    </xf>
    <xf numFmtId="164" fontId="5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 applyProtection="1">
      <alignment horizontal="right" vertical="center"/>
      <protection locked="0"/>
    </xf>
    <xf numFmtId="164" fontId="11" fillId="0" borderId="2" xfId="0" applyNumberFormat="1" applyFont="1" applyBorder="1" applyAlignment="1" applyProtection="1">
      <alignment horizontal="right" vertical="center"/>
      <protection locked="0"/>
    </xf>
    <xf numFmtId="164" fontId="5" fillId="2" borderId="0" xfId="0" applyNumberFormat="1" applyFont="1" applyFill="1" applyBorder="1" applyAlignment="1">
      <alignment vertical="center"/>
    </xf>
    <xf numFmtId="165" fontId="11" fillId="2" borderId="5" xfId="19" applyNumberFormat="1" applyFont="1" applyFill="1" applyBorder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Kap-03_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2" sqref="D2"/>
    </sheetView>
  </sheetViews>
  <sheetFormatPr defaultColWidth="9.140625" defaultRowHeight="12.75"/>
  <cols>
    <col min="1" max="1" width="28.140625" style="1" customWidth="1"/>
    <col min="2" max="7" width="9.7109375" style="1" customWidth="1"/>
    <col min="8" max="16384" width="9.140625" style="1" customWidth="1"/>
  </cols>
  <sheetData>
    <row r="1" spans="1:7" ht="16.5">
      <c r="A1" s="14" t="s">
        <v>2</v>
      </c>
      <c r="B1" s="13"/>
      <c r="C1" s="13"/>
      <c r="D1" s="13"/>
      <c r="E1" s="13"/>
      <c r="F1" s="13"/>
      <c r="G1" s="13"/>
    </row>
    <row r="2" spans="1:7" ht="12.75">
      <c r="A2" s="13"/>
      <c r="B2" s="13"/>
      <c r="C2" s="13"/>
      <c r="D2" s="13"/>
      <c r="E2" s="13"/>
      <c r="F2" s="13"/>
      <c r="G2" s="13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4" t="s">
        <v>0</v>
      </c>
      <c r="B4" s="5">
        <v>32530</v>
      </c>
      <c r="C4" s="6">
        <f>SUM(C6:C10)</f>
        <v>37929.769793267755</v>
      </c>
      <c r="D4" s="6">
        <f>SUM(D6:D10)</f>
        <v>38308</v>
      </c>
      <c r="E4" s="6">
        <f>SUM(E6:E10)</f>
        <v>36236</v>
      </c>
      <c r="F4" s="6">
        <f>SUM(F12:F17)</f>
        <v>41592</v>
      </c>
      <c r="G4" s="6">
        <f>SUM(G12:G17)</f>
        <v>42917</v>
      </c>
    </row>
    <row r="5" spans="1:7" ht="12.75">
      <c r="A5" s="11" t="s">
        <v>3</v>
      </c>
      <c r="B5" s="20"/>
      <c r="C5" s="21"/>
      <c r="D5" s="22"/>
      <c r="E5" s="22"/>
      <c r="F5" s="22"/>
      <c r="G5" s="27"/>
    </row>
    <row r="6" spans="1:7" ht="12.75">
      <c r="A6" s="7" t="s">
        <v>4</v>
      </c>
      <c r="B6" s="8">
        <v>28765</v>
      </c>
      <c r="C6" s="9">
        <v>33530</v>
      </c>
      <c r="D6" s="9">
        <v>33855</v>
      </c>
      <c r="E6" s="18">
        <v>33163</v>
      </c>
      <c r="F6" s="23">
        <v>37411</v>
      </c>
      <c r="G6" s="23">
        <f>(F6/F4)*G4</f>
        <v>38602.80551548375</v>
      </c>
    </row>
    <row r="7" spans="1:7" ht="12.75">
      <c r="A7" s="7" t="s">
        <v>5</v>
      </c>
      <c r="B7" s="8">
        <v>2142</v>
      </c>
      <c r="C7" s="9">
        <v>2650</v>
      </c>
      <c r="D7" s="9">
        <v>2730</v>
      </c>
      <c r="E7" s="18">
        <v>1945</v>
      </c>
      <c r="F7" s="10">
        <v>2598</v>
      </c>
      <c r="G7" s="10">
        <f>F7/F4*G4</f>
        <v>2680.764714368148</v>
      </c>
    </row>
    <row r="8" spans="1:7" ht="12.75">
      <c r="A8" s="7" t="s">
        <v>6</v>
      </c>
      <c r="B8" s="8">
        <v>1029</v>
      </c>
      <c r="C8" s="9">
        <v>1116</v>
      </c>
      <c r="D8" s="9">
        <v>1090</v>
      </c>
      <c r="E8" s="18">
        <v>709</v>
      </c>
      <c r="F8" s="10">
        <v>999</v>
      </c>
      <c r="G8" s="10">
        <f>F8/F4*G4</f>
        <v>1030.825230813618</v>
      </c>
    </row>
    <row r="9" spans="1:7" ht="12.75">
      <c r="A9" s="7" t="s">
        <v>7</v>
      </c>
      <c r="B9" s="8">
        <v>477</v>
      </c>
      <c r="C9" s="9">
        <v>508.76979326775466</v>
      </c>
      <c r="D9" s="9">
        <v>508</v>
      </c>
      <c r="E9" s="18">
        <v>269</v>
      </c>
      <c r="F9" s="10">
        <v>430</v>
      </c>
      <c r="G9" s="10">
        <f>F9/F4*G4</f>
        <v>443.69854779765336</v>
      </c>
    </row>
    <row r="10" spans="1:7" ht="12.75">
      <c r="A10" s="7" t="s">
        <v>8</v>
      </c>
      <c r="B10" s="8">
        <v>117</v>
      </c>
      <c r="C10" s="9">
        <v>125</v>
      </c>
      <c r="D10" s="9">
        <v>125</v>
      </c>
      <c r="E10" s="18">
        <v>150</v>
      </c>
      <c r="F10" s="10">
        <v>154</v>
      </c>
      <c r="G10" s="10">
        <f>F10/F4*G4</f>
        <v>158.90599153683402</v>
      </c>
    </row>
    <row r="11" spans="1:7" ht="12.75">
      <c r="A11" s="11" t="s">
        <v>9</v>
      </c>
      <c r="B11" s="20"/>
      <c r="C11" s="21"/>
      <c r="D11" s="22"/>
      <c r="E11" s="22"/>
      <c r="F11" s="22"/>
      <c r="G11" s="27"/>
    </row>
    <row r="12" spans="1:7" ht="12.75">
      <c r="A12" s="7" t="s">
        <v>10</v>
      </c>
      <c r="B12" s="8">
        <v>19633</v>
      </c>
      <c r="C12" s="9">
        <v>22622</v>
      </c>
      <c r="D12" s="9">
        <v>25349</v>
      </c>
      <c r="E12" s="18">
        <v>23964</v>
      </c>
      <c r="F12" s="18">
        <v>26267</v>
      </c>
      <c r="G12" s="24">
        <v>26931</v>
      </c>
    </row>
    <row r="13" spans="1:7" ht="12.75">
      <c r="A13" s="7" t="s">
        <v>11</v>
      </c>
      <c r="B13" s="8">
        <v>9955</v>
      </c>
      <c r="C13" s="9">
        <v>11842</v>
      </c>
      <c r="D13" s="9">
        <v>9817</v>
      </c>
      <c r="E13" s="18">
        <v>9195</v>
      </c>
      <c r="F13" s="18">
        <v>11357</v>
      </c>
      <c r="G13" s="25">
        <v>11754</v>
      </c>
    </row>
    <row r="14" spans="1:7" ht="12.75">
      <c r="A14" s="7" t="s">
        <v>12</v>
      </c>
      <c r="B14" s="8">
        <v>1295</v>
      </c>
      <c r="C14" s="9">
        <v>1585</v>
      </c>
      <c r="D14" s="9">
        <v>1681</v>
      </c>
      <c r="E14" s="18">
        <v>1675</v>
      </c>
      <c r="F14" s="18">
        <v>2137</v>
      </c>
      <c r="G14" s="25">
        <v>2281</v>
      </c>
    </row>
    <row r="15" spans="1:7" ht="12.75">
      <c r="A15" s="7" t="s">
        <v>13</v>
      </c>
      <c r="B15" s="8">
        <v>1065</v>
      </c>
      <c r="C15" s="9">
        <v>1305</v>
      </c>
      <c r="D15" s="9">
        <v>996</v>
      </c>
      <c r="E15" s="18">
        <v>945</v>
      </c>
      <c r="F15" s="18">
        <v>1222</v>
      </c>
      <c r="G15" s="25">
        <v>1310</v>
      </c>
    </row>
    <row r="16" spans="1:7" ht="12.75">
      <c r="A16" s="7" t="s">
        <v>14</v>
      </c>
      <c r="B16" s="8">
        <v>472</v>
      </c>
      <c r="C16" s="9">
        <v>467</v>
      </c>
      <c r="D16" s="9">
        <v>375</v>
      </c>
      <c r="E16" s="18">
        <v>354</v>
      </c>
      <c r="F16" s="18">
        <v>488</v>
      </c>
      <c r="G16" s="25">
        <v>519</v>
      </c>
    </row>
    <row r="17" spans="1:7" ht="12.75">
      <c r="A17" s="7" t="s">
        <v>15</v>
      </c>
      <c r="B17" s="8">
        <v>110</v>
      </c>
      <c r="C17" s="9">
        <v>109</v>
      </c>
      <c r="D17" s="9">
        <v>90</v>
      </c>
      <c r="E17" s="18">
        <v>103</v>
      </c>
      <c r="F17" s="18">
        <v>121</v>
      </c>
      <c r="G17" s="25">
        <v>122</v>
      </c>
    </row>
    <row r="18" spans="1:7" ht="13.5">
      <c r="A18" s="15"/>
      <c r="B18" s="26"/>
      <c r="C18" s="26"/>
      <c r="D18" s="26"/>
      <c r="E18" s="19"/>
      <c r="F18" s="19"/>
      <c r="G18" s="12" t="s">
        <v>1</v>
      </c>
    </row>
    <row r="19" spans="1:7" ht="13.5">
      <c r="A19" s="17" t="s">
        <v>16</v>
      </c>
      <c r="B19" s="13"/>
      <c r="C19" s="13"/>
      <c r="D19" s="13"/>
      <c r="E19" s="13"/>
      <c r="F19" s="13"/>
      <c r="G19" s="1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2003-08-18T07:58:41Z</dcterms:modified>
  <cp:category/>
  <cp:version/>
  <cp:contentType/>
  <cp:contentStatus/>
</cp:coreProperties>
</file>